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EN EXCEL PARA SUBIR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<sst xmlns="http://schemas.openxmlformats.org/spreadsheetml/2006/main" count="44" uniqueCount="44">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</sst>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G25" sqref="G2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2.7109375" style="1" customWidth="1"/>
    <col min="6" max="7" width="13.28515625" style="1" bestFit="1" customWidth="1"/>
    <col min="8" max="8" width="14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30000</v>
      </c>
      <c r="E9" s="18">
        <f>C9+D9</f>
        <v>30000</v>
      </c>
      <c r="F9" s="17">
        <f>SUM(F10:F11)</f>
        <v>30000</v>
      </c>
      <c r="G9" s="16">
        <f>SUM(G10:G11)</f>
        <v>30000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30000</v>
      </c>
      <c r="E10" s="21">
        <f t="shared" ref="E10:E39" si="0">C10+D10</f>
        <v>30000</v>
      </c>
      <c r="F10" s="20">
        <v>30000</v>
      </c>
      <c r="G10" s="19">
        <v>30000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159586942.52000001</v>
      </c>
      <c r="D12" s="17">
        <f>SUM(D13:D20)</f>
        <v>69005906.879999995</v>
      </c>
      <c r="E12" s="18">
        <f t="shared" si="0"/>
        <v>228592849.40000001</v>
      </c>
      <c r="F12" s="17">
        <f>SUM(F13:F20)</f>
        <v>185793708.74000001</v>
      </c>
      <c r="G12" s="16">
        <f>SUM(G13:G20)</f>
        <v>184168068.33000001</v>
      </c>
      <c r="H12" s="15">
        <f t="shared" si="1"/>
        <v>42799140.659999996</v>
      </c>
    </row>
    <row r="13" spans="2:8" ht="15" customHeight="1" x14ac:dyDescent="0.2">
      <c r="B13" s="6" t="s">
        <v>16</v>
      </c>
      <c r="C13" s="19">
        <v>159586942.52000001</v>
      </c>
      <c r="D13" s="20">
        <v>59911083.280000001</v>
      </c>
      <c r="E13" s="21">
        <f t="shared" si="0"/>
        <v>219498025.80000001</v>
      </c>
      <c r="F13" s="20">
        <v>178076433.43000001</v>
      </c>
      <c r="G13" s="19">
        <v>176450793.02000001</v>
      </c>
      <c r="H13" s="22">
        <f t="shared" si="1"/>
        <v>41421592.370000005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9094823.5999999996</v>
      </c>
      <c r="E20" s="21">
        <f t="shared" si="0"/>
        <v>9094823.5999999996</v>
      </c>
      <c r="F20" s="20">
        <v>7717275.3099999996</v>
      </c>
      <c r="G20" s="19">
        <v>7717275.3099999996</v>
      </c>
      <c r="H20" s="22">
        <f t="shared" si="1"/>
        <v>1377548.29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159586942.52000001</v>
      </c>
      <c r="D39" s="28">
        <f>SUM(D37,D36,D35,D33,D28,D25,D9,D12,D21)</f>
        <v>69035906.879999995</v>
      </c>
      <c r="E39" s="29">
        <f t="shared" si="0"/>
        <v>228622849.40000001</v>
      </c>
      <c r="F39" s="28">
        <f>SUM(F37,F36,F35,F33,F28,F25,F21,F12,F9)</f>
        <v>185823708.74000001</v>
      </c>
      <c r="G39" s="27">
        <f>SUM(G37,G36,G35,G33,G28,G25,G21,G12,G9)</f>
        <v>184198068.33000001</v>
      </c>
      <c r="H39" s="30">
        <f t="shared" si="1"/>
        <v>42799140.659999996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dcterms:created xsi:type="dcterms:W3CDTF">2019-12-16T16:57:10Z</dcterms:created>
  <dcterms:modified xsi:type="dcterms:W3CDTF">2024-02-01T21:06:41Z</dcterms:modified>
</cp:coreProperties>
</file>